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64CAC29D-BDF3-499B-9799-15911F3D0ABA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<sst xmlns="http://schemas.openxmlformats.org/spreadsheetml/2006/main" count="77" uniqueCount="77">
  <si>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</si>
  <si>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</si>
  <si>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</si>
  <si>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</si>
  <si>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</si>
  <si>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</si>
  <si>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</si>
  <si>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</si>
  <si>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</si>
  <si>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</si>
  <si>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</si>
  <si>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</si>
  <si>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</si>
  <si>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</si>
  <si>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</si>
  <si>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</si>
  <si>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</si>
  <si>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</si>
  <si>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</si>
  <si>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</si>
  <si>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</si>
  <si>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</si>
  <si>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</si>
  <si>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</si>
  <si>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</si>
  <si>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</si>
  <si>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</si>
  <si>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</si>
  <si>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</si>
  <si>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</si>
  <si>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</si>
  <si>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</si>
  <si>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</si>
  <si>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</si>
  <si>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</si>
  <si>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</si>
  <si>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</si>
  <si>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</si>
  <si>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</si>
  <si>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</si>
  <si>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</si>
  <si>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</si>
  <si>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</si>
  <si>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</si>
  <si>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</si>
  <si>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</si>
  <si>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</si>
  <si>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</si>
  <si>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</si>
  <si>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</si>
  <si>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</si>
  <si>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</si>
  <si>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</si>
  <si>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</si>
  <si>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</si>
  <si>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</si>
  <si>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</si>
  <si>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</si>
  <si>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</si>
  <si>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</si>
  <si>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</si>
  <si>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</si>
  <si>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</si>
  <si>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</si>
  <si>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</si>
  <si>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</si>
  <si>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</si>
  <si>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</si>
  <si>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</si>
  <si>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</si>
  <si>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</si>
  <si>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</si>
  <si>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</si>
  <si>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</si>
  <si>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</si>
  <si>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</si>
  <si>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31 de diciembre de 2024(b)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</si>
</sst>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zoomScale="90" zoomScaleNormal="90" workbookViewId="0">
      <selection activeCell="N28" sqref="N28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4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4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29.95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3250000</v>
      </c>
      <c r="D14" s="24">
        <v>3136131.45</v>
      </c>
      <c r="E14" s="26">
        <f t="shared" si="0"/>
        <v>6386131.4500000002</v>
      </c>
      <c r="F14" s="24">
        <v>6386131.4500000002</v>
      </c>
      <c r="G14" s="24">
        <v>6386131.4500000002</v>
      </c>
      <c r="H14" s="26">
        <f t="shared" si="1"/>
        <v>3136131.45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18</v>
      </c>
      <c r="C16" s="24">
        <v>8250000</v>
      </c>
      <c r="D16" s="24">
        <v>4745524.3899999997</v>
      </c>
      <c r="E16" s="26">
        <f t="shared" si="0"/>
        <v>12995524.390000001</v>
      </c>
      <c r="F16" s="24">
        <v>12970627.189999999</v>
      </c>
      <c r="G16" s="24">
        <v>12970627.189999999</v>
      </c>
      <c r="H16" s="26">
        <f t="shared" si="1"/>
        <v>4720627.1899999995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171442698.22</v>
      </c>
      <c r="D36" s="24">
        <v>4135257.49</v>
      </c>
      <c r="E36" s="28">
        <f t="shared" si="3"/>
        <v>175577955.71000001</v>
      </c>
      <c r="F36" s="24">
        <v>175577955.71000001</v>
      </c>
      <c r="G36" s="24">
        <v>175577955.71000001</v>
      </c>
      <c r="H36" s="26">
        <f t="shared" ref="H36:H41" si="7">SUM(G36-C36)</f>
        <v>4135257.4900000095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182942698.22</v>
      </c>
      <c r="D43" s="55">
        <f t="shared" ref="D43:H43" si="10">SUM(D10:D17,D30,D36,D37,D39)</f>
        <v>12016913.33</v>
      </c>
      <c r="E43" s="35">
        <f t="shared" si="10"/>
        <v>194959611.55000001</v>
      </c>
      <c r="F43" s="55">
        <f t="shared" si="10"/>
        <v>194934714.35000002</v>
      </c>
      <c r="G43" s="55">
        <f t="shared" si="10"/>
        <v>194934714.35000002</v>
      </c>
      <c r="H43" s="35">
        <f t="shared" si="10"/>
        <v>11992016.13000001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.05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182942698.22</v>
      </c>
      <c r="D73" s="22">
        <f t="shared" ref="D73:G73" si="21">SUM(D43,D68,D70)</f>
        <v>12016913.33</v>
      </c>
      <c r="E73" s="26">
        <f t="shared" si="21"/>
        <v>194959611.55000001</v>
      </c>
      <c r="F73" s="22">
        <f t="shared" si="21"/>
        <v>194934714.35000002</v>
      </c>
      <c r="G73" s="22">
        <f t="shared" si="21"/>
        <v>194934714.35000002</v>
      </c>
      <c r="H73" s="26">
        <f>SUM(H43,H68,H70)</f>
        <v>11992016.13000001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2025-01-28T19:46:34Z</cp:lastPrinted>
  <dcterms:created xsi:type="dcterms:W3CDTF">2020-01-08T20:55:35Z</dcterms:created>
  <dcterms:modified xsi:type="dcterms:W3CDTF">2025-01-28T19:47:51Z</dcterms:modified>
</cp:coreProperties>
</file>